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855935pinna\Desktop\GPI SERVIZIO VETERINARIO\DOCUMENTAZIONE\DOCUMENTAZIONE DA CARICARE\"/>
    </mc:Choice>
  </mc:AlternateContent>
  <workbookProtection workbookAlgorithmName="SHA-512" workbookHashValue="opB6l89c2sS4dAweVavL+FcsyLor1t+gdZjDjrglEKZiaie8i4TIlf/UjMnHXwH4tNVWCmt5kUXouQvHHYkGfw==" workbookSaltValue="GzY32tPTJkWuEnlRn+sMTg==" workbookSpinCount="100000" lockStructure="1"/>
  <bookViews>
    <workbookView xWindow="0" yWindow="0" windowWidth="28800" windowHeight="12210"/>
  </bookViews>
  <sheets>
    <sheet name="Foglio1" sheetId="1" r:id="rId1"/>
  </sheets>
  <definedNames>
    <definedName name="_xlnm.Print_Area" localSheetId="0">Foglio1!$A$1:$G$48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3" i="1" l="1"/>
  <c r="G25" i="1"/>
  <c r="G26" i="1"/>
  <c r="G27" i="1"/>
  <c r="G28" i="1"/>
  <c r="G29" i="1"/>
  <c r="G16" i="1"/>
  <c r="G17" i="1"/>
  <c r="G18" i="1"/>
  <c r="G19" i="1"/>
  <c r="G20" i="1"/>
  <c r="E28" i="1"/>
  <c r="E27" i="1"/>
  <c r="E26" i="1"/>
  <c r="E25" i="1"/>
  <c r="E24" i="1"/>
  <c r="G24" i="1" s="1"/>
  <c r="E23" i="1"/>
  <c r="G23" i="1" s="1"/>
  <c r="E22" i="1"/>
  <c r="G22" i="1" s="1"/>
  <c r="E19" i="1"/>
  <c r="E18" i="1"/>
  <c r="E17" i="1"/>
  <c r="E16" i="1"/>
  <c r="E15" i="1"/>
  <c r="G15" i="1" s="1"/>
  <c r="E14" i="1"/>
  <c r="G14" i="1" s="1"/>
  <c r="E13" i="1"/>
  <c r="G13" i="1" s="1"/>
  <c r="G35" i="1" l="1"/>
  <c r="G38" i="1" s="1"/>
  <c r="G37" i="1" l="1"/>
</calcChain>
</file>

<file path=xl/sharedStrings.xml><?xml version="1.0" encoding="utf-8"?>
<sst xmlns="http://schemas.openxmlformats.org/spreadsheetml/2006/main" count="105" uniqueCount="72">
  <si>
    <t>ID</t>
  </si>
  <si>
    <t>SIGLA</t>
  </si>
  <si>
    <t>DEMONINAZIONE</t>
  </si>
  <si>
    <t>Q.TA' BASE</t>
  </si>
  <si>
    <t>PREZZO UNITARIO</t>
  </si>
  <si>
    <t>TOTALI</t>
  </si>
  <si>
    <t>SIVET</t>
  </si>
  <si>
    <t>SISTEMA INFORMATIVO VETERINARIO</t>
  </si>
  <si>
    <t>1.1</t>
  </si>
  <si>
    <t>LIC, MAN, SUP</t>
  </si>
  <si>
    <t>LICENZA, SUPPORTO ON SITE, MANUTENZIONE</t>
  </si>
  <si>
    <t>mesi</t>
  </si>
  <si>
    <t>1.1.1</t>
  </si>
  <si>
    <t>LIC</t>
  </si>
  <si>
    <t>LICENZA</t>
  </si>
  <si>
    <t>1.1.2</t>
  </si>
  <si>
    <t>MAN</t>
  </si>
  <si>
    <t>MANUTENZIONE ORDINARIA</t>
  </si>
  <si>
    <t>1.1.3</t>
  </si>
  <si>
    <t>MAC</t>
  </si>
  <si>
    <t>MANUTENZIONE CORRETTIVA E ADEGUATIVA</t>
  </si>
  <si>
    <t>1.1.4</t>
  </si>
  <si>
    <t>COT</t>
  </si>
  <si>
    <t>SERVIZI DI CONDUZIONE TECNICA</t>
  </si>
  <si>
    <t>1.1.5</t>
  </si>
  <si>
    <t>SUP</t>
  </si>
  <si>
    <t>SUPPORTO UTENTI E ASSISTENZA APPLICATIVA</t>
  </si>
  <si>
    <t>1.1.6</t>
  </si>
  <si>
    <t>SUT</t>
  </si>
  <si>
    <t>SUPPORTO TECNICO</t>
  </si>
  <si>
    <t>1.2</t>
  </si>
  <si>
    <t>MEV</t>
  </si>
  <si>
    <t>MANUTENZIONE EVOLUTIVA</t>
  </si>
  <si>
    <t xml:space="preserve"> FTE (gg/u)</t>
  </si>
  <si>
    <t>SIAN</t>
  </si>
  <si>
    <t>SISTEMA INFORMATIVO SIAN</t>
  </si>
  <si>
    <t>2.1</t>
  </si>
  <si>
    <t>2.1.1</t>
  </si>
  <si>
    <t>2.1.2</t>
  </si>
  <si>
    <t>2.1.3</t>
  </si>
  <si>
    <t>2.1.4</t>
  </si>
  <si>
    <t>2.1.5</t>
  </si>
  <si>
    <t>2.1.6</t>
  </si>
  <si>
    <t>2.2</t>
  </si>
  <si>
    <t>AVV</t>
  </si>
  <si>
    <t>AVVIO</t>
  </si>
  <si>
    <t>2.2.1</t>
  </si>
  <si>
    <t>FOR</t>
  </si>
  <si>
    <t>FORMAZIONE</t>
  </si>
  <si>
    <t>-</t>
  </si>
  <si>
    <t>2.2.2</t>
  </si>
  <si>
    <t>RED</t>
  </si>
  <si>
    <t>RECUPERO DATI</t>
  </si>
  <si>
    <t>2.2.3</t>
  </si>
  <si>
    <t>PAR</t>
  </si>
  <si>
    <t>PARAMETRIZZAZIONE</t>
  </si>
  <si>
    <t>2.3</t>
  </si>
  <si>
    <t>IMPORTO COMPLESSIVO OFFERTO:</t>
  </si>
  <si>
    <t>IMPORTO A BASE D'ASTA IVA ESCLUSA (tale importo parziale non è superabile, pena l'esclusione)</t>
  </si>
  <si>
    <t>RIBASSO RISPETTO ALLA BASE D’ASTA (R=(BA-IC)/BA)</t>
  </si>
  <si>
    <t>RIBASSO % RISPETTO ALLA BASE D’ASTA (R=(BA-IC)/BA)</t>
  </si>
  <si>
    <t xml:space="preserve">Ai sensi di quanto previsto dall’art. 108, comma 9, del D.Lgs. n. 36/2023, si dichiara che </t>
  </si>
  <si>
    <t>I propri costi della manodopera sono pari a (come da dettaglio allegato indicante almeno n. dipendenti, qualifica, costo orario, monte ore annuo, CCNL applicato)</t>
  </si>
  <si>
    <t>Gli oneri aziendali concernenti l'adempimento delle disposizioni in materia di salute e sicurezza sui luoghi di lavoro sono pari a</t>
  </si>
  <si>
    <t xml:space="preserve">data </t>
  </si>
  <si>
    <t>per la società GPI S.P.A.</t>
  </si>
  <si>
    <t>___________________</t>
  </si>
  <si>
    <t>_____________________________</t>
  </si>
  <si>
    <t>(firma)</t>
  </si>
  <si>
    <t xml:space="preserve">Il sottoscritto _______________________________________nella sua qualità di legale rappresentante della società GPI S.P.A. con sede legale in Trento, via Ragazzi del ’99 n. 13 CAP 38123, Codice Fiscale 01944260221, P.IVA 01944260221, dichiara di approvare e di accettare senza riserva alcuna tutte le clausole e condizioni contenute nella documentazione di gara. Ai sensi del D.Lgs. 36/2023 e del D.Lgs. 81/2008, dichiara altresì che i prezzi offerti si intendono comprensivi degli oneri per la sicurezza afferenti all’attività svolta dall’impresa, nonché degli oneri per la manodopera impiegata nell'appalto, come meglio specificati nel dettaglio della presente offerta economica; si precisa, al riguardo, che nella determinazione dei prezzi offerti questa impresa non ha assoggettato a ribasso i citati oneri. Premesso quanto sopra, il sottoscritto, in nome e per conto della Società da lui rappresentata, si impegna ad eseguire il servizio in oggetto alle seguenti condizioni economiche:   </t>
  </si>
  <si>
    <t>MODULO OFFERTA (i campi da compilare sono evidenziati in giallo)</t>
  </si>
  <si>
    <r>
      <t>UNIT</t>
    </r>
    <r>
      <rPr>
        <b/>
        <sz val="11"/>
        <color theme="1"/>
        <rFont val="Calibri"/>
        <family val="2"/>
      </rPr>
      <t>Á</t>
    </r>
    <r>
      <rPr>
        <b/>
        <sz val="11"/>
        <color theme="1"/>
        <rFont val="Calibri"/>
        <family val="2"/>
        <scheme val="minor"/>
      </rPr>
      <t xml:space="preserve"> DI MISURA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</si>
</sst>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164" formatCode="&quot;€&quot;\ #,##0.00"/>
    <numFmt numFmtId="165" formatCode="#,##0.00\ &quot;€&quot;"/>
    <numFmt numFmtId="166" formatCode="0.000%"/>
  </numFmts>
  <fonts count="10" x14ac:knownFonts="1">
    <font>
      <sz val="11"/>
      <color theme="1"/>
      <name val="Calibri"/>
      <family val="2"/>
      <scheme val="minor"/>
    </font>
    <font>
      <sz val="11"/>
      <color theme="1"/>
      <name val="Calibri"/>
      <family val="2"/>
      <scheme val="minor"/>
    </font>
    <font>
      <b/>
      <sz val="11"/>
      <color theme="1"/>
      <name val="Calibri"/>
      <family val="2"/>
      <scheme val="minor"/>
    </font>
    <font>
      <b/>
      <sz val="10"/>
      <name val="Arial"/>
      <family val="2"/>
    </font>
    <font>
      <b/>
      <sz val="10"/>
      <color rgb="FFFF0000"/>
      <name val="Arial"/>
      <family val="2"/>
    </font>
    <font>
      <b/>
      <sz val="11"/>
      <name val="Arial"/>
      <family val="2"/>
    </font>
    <font>
      <b/>
      <i/>
      <sz val="11"/>
      <name val="Arial"/>
      <family val="2"/>
    </font>
    <font>
      <i/>
      <sz val="11"/>
      <name val="Arial"/>
      <family val="2"/>
    </font>
    <font>
      <sz val="11"/>
      <name val="Arial"/>
      <family val="2"/>
    </font>
    <font>
      <b/>
      <sz val="11"/>
      <color theme="1"/>
      <name val="Calibri"/>
      <family val="2"/>
    </font>
  </fonts>
  <fills count="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s>
  <borders count="1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s>
  <cellStyleXfs count="2">
    <xf numFmtId="0" fontId="0" fillId="0" borderId="0"/>
    <xf numFmtId="44" fontId="1" fillId="0" borderId="0" applyFont="0" applyFill="0" applyBorder="0" applyAlignment="0" applyProtection="0"/>
  </cellStyleXfs>
  <cellXfs count="47">
    <xf numFmtId="0" fontId="0" fillId="0" borderId="0" xfId="0"/>
    <xf numFmtId="0" fontId="0" fillId="0" borderId="0" xfId="0" applyAlignment="1">
      <alignment horizontal="center" vertical="center"/>
    </xf>
    <xf numFmtId="0" fontId="2" fillId="0" borderId="0" xfId="0" applyFont="1"/>
    <xf numFmtId="0" fontId="2" fillId="2" borderId="0" xfId="0" applyFont="1" applyFill="1" applyAlignment="1">
      <alignment horizontal="right" vertical="center"/>
    </xf>
    <xf numFmtId="0" fontId="2" fillId="2" borderId="0" xfId="0" applyFont="1" applyFill="1"/>
    <xf numFmtId="0" fontId="0" fillId="3" borderId="0" xfId="0" applyFill="1" applyAlignment="1">
      <alignment horizontal="right" vertical="center"/>
    </xf>
    <xf numFmtId="0" fontId="0" fillId="3" borderId="0" xfId="0" applyFill="1"/>
    <xf numFmtId="44" fontId="0" fillId="3" borderId="0" xfId="1" applyFont="1" applyFill="1"/>
    <xf numFmtId="0" fontId="0" fillId="0" borderId="0" xfId="0" applyAlignment="1">
      <alignment horizontal="right" vertical="center"/>
    </xf>
    <xf numFmtId="44" fontId="0" fillId="0" borderId="0" xfId="1" applyFont="1"/>
    <xf numFmtId="0" fontId="0" fillId="0" borderId="0" xfId="0" applyAlignment="1">
      <alignment horizontal="right"/>
    </xf>
    <xf numFmtId="0" fontId="0" fillId="0" borderId="0" xfId="0" applyFill="1"/>
    <xf numFmtId="164" fontId="3" fillId="0" borderId="2" xfId="0" applyNumberFormat="1" applyFont="1" applyFill="1" applyBorder="1" applyAlignment="1">
      <alignment vertical="center" wrapText="1"/>
    </xf>
    <xf numFmtId="164" fontId="4" fillId="0" borderId="2" xfId="1" applyNumberFormat="1" applyFont="1" applyBorder="1" applyAlignment="1">
      <alignment vertical="center" wrapText="1"/>
    </xf>
    <xf numFmtId="165" fontId="5" fillId="0" borderId="4" xfId="1" applyNumberFormat="1" applyFont="1" applyBorder="1" applyAlignment="1">
      <alignment vertical="center" wrapText="1"/>
    </xf>
    <xf numFmtId="166" fontId="5" fillId="0" borderId="4" xfId="1" applyNumberFormat="1" applyFont="1" applyBorder="1" applyAlignment="1">
      <alignment vertical="center" wrapText="1"/>
    </xf>
    <xf numFmtId="0" fontId="6" fillId="0" borderId="5" xfId="0" applyFont="1" applyFill="1" applyBorder="1" applyAlignment="1">
      <alignment wrapText="1"/>
    </xf>
    <xf numFmtId="0" fontId="8" fillId="0" borderId="0" xfId="0" applyFont="1" applyFill="1" applyBorder="1" applyAlignment="1">
      <alignment horizontal="left" wrapText="1"/>
    </xf>
    <xf numFmtId="0" fontId="8" fillId="0" borderId="0" xfId="0" applyNumberFormat="1" applyFont="1" applyFill="1" applyBorder="1" applyAlignment="1"/>
    <xf numFmtId="0" fontId="8" fillId="0" borderId="0" xfId="0" applyNumberFormat="1" applyFont="1" applyFill="1" applyBorder="1" applyAlignment="1">
      <alignment horizontal="center"/>
    </xf>
    <xf numFmtId="0" fontId="8" fillId="0" borderId="0" xfId="0" applyNumberFormat="1" applyFont="1" applyFill="1" applyBorder="1" applyAlignment="1">
      <alignment horizontal="left"/>
    </xf>
    <xf numFmtId="4" fontId="8" fillId="0" borderId="0" xfId="0" applyNumberFormat="1" applyFont="1" applyFill="1" applyBorder="1" applyAlignment="1">
      <alignment horizontal="center"/>
    </xf>
    <xf numFmtId="0" fontId="0" fillId="0" borderId="0" xfId="0" applyAlignment="1"/>
    <xf numFmtId="0" fontId="0" fillId="0" borderId="0" xfId="0" applyAlignment="1">
      <alignment wrapText="1"/>
    </xf>
    <xf numFmtId="44" fontId="0" fillId="4" borderId="0" xfId="1" applyFont="1" applyFill="1" applyProtection="1">
      <protection locked="0"/>
    </xf>
    <xf numFmtId="165" fontId="8" fillId="4" borderId="6" xfId="0" applyNumberFormat="1" applyFont="1" applyFill="1" applyBorder="1" applyAlignment="1" applyProtection="1">
      <protection locked="0"/>
    </xf>
    <xf numFmtId="165" fontId="8" fillId="4" borderId="7" xfId="0" applyNumberFormat="1" applyFont="1" applyFill="1" applyBorder="1" applyAlignment="1" applyProtection="1">
      <alignment wrapText="1"/>
      <protection locked="0"/>
    </xf>
    <xf numFmtId="0" fontId="7" fillId="0" borderId="2" xfId="0" applyFont="1" applyFill="1" applyBorder="1" applyAlignment="1">
      <alignment horizontal="center" wrapText="1"/>
    </xf>
    <xf numFmtId="0" fontId="0" fillId="0" borderId="11" xfId="0" applyBorder="1" applyAlignment="1" applyProtection="1">
      <alignment horizontal="center" wrapText="1"/>
      <protection locked="0"/>
    </xf>
    <xf numFmtId="0" fontId="0" fillId="0" borderId="12" xfId="0" applyBorder="1" applyAlignment="1" applyProtection="1">
      <alignment horizontal="center" wrapText="1"/>
      <protection locked="0"/>
    </xf>
    <xf numFmtId="0" fontId="0" fillId="0" borderId="5" xfId="0" applyBorder="1" applyAlignment="1" applyProtection="1">
      <alignment horizontal="center" wrapText="1"/>
      <protection locked="0"/>
    </xf>
    <xf numFmtId="0" fontId="0" fillId="0" borderId="13" xfId="0" applyBorder="1" applyAlignment="1" applyProtection="1">
      <alignment horizontal="center" wrapText="1"/>
      <protection locked="0"/>
    </xf>
    <xf numFmtId="0" fontId="0" fillId="0" borderId="2" xfId="0" applyBorder="1" applyAlignment="1" applyProtection="1">
      <alignment horizontal="center" wrapText="1"/>
      <protection locked="0"/>
    </xf>
    <xf numFmtId="0" fontId="0" fillId="0" borderId="6" xfId="0" applyBorder="1" applyAlignment="1" applyProtection="1">
      <alignment horizontal="center" wrapText="1"/>
      <protection locked="0"/>
    </xf>
    <xf numFmtId="0" fontId="0" fillId="0" borderId="14" xfId="0" applyBorder="1" applyAlignment="1" applyProtection="1">
      <alignment horizontal="center" wrapText="1"/>
      <protection locked="0"/>
    </xf>
    <xf numFmtId="0" fontId="0" fillId="0" borderId="15" xfId="0" applyBorder="1" applyAlignment="1" applyProtection="1">
      <alignment horizontal="center" wrapText="1"/>
      <protection locked="0"/>
    </xf>
    <xf numFmtId="0" fontId="0" fillId="0" borderId="7" xfId="0" applyBorder="1" applyAlignment="1" applyProtection="1">
      <alignment horizontal="center" wrapText="1"/>
      <protection locked="0"/>
    </xf>
    <xf numFmtId="0" fontId="0" fillId="0" borderId="8"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3" fillId="0" borderId="1" xfId="0" applyFont="1" applyBorder="1" applyAlignment="1">
      <alignment horizontal="right" vertical="center"/>
    </xf>
    <xf numFmtId="0" fontId="3" fillId="0" borderId="0" xfId="0" applyFont="1" applyBorder="1" applyAlignment="1">
      <alignment horizontal="right" vertical="center"/>
    </xf>
    <xf numFmtId="0" fontId="4" fillId="0" borderId="1" xfId="0" applyFont="1" applyBorder="1" applyAlignment="1">
      <alignment horizontal="right" vertical="center" wrapText="1"/>
    </xf>
    <xf numFmtId="0" fontId="4" fillId="0" borderId="0" xfId="0" applyFont="1" applyBorder="1" applyAlignment="1">
      <alignment horizontal="right" vertical="center" wrapText="1"/>
    </xf>
    <xf numFmtId="0" fontId="5" fillId="0" borderId="3" xfId="0" applyFont="1" applyBorder="1" applyAlignment="1">
      <alignment horizontal="right" vertical="center" wrapText="1"/>
    </xf>
    <xf numFmtId="0" fontId="5" fillId="0" borderId="0" xfId="0" applyFont="1" applyBorder="1" applyAlignment="1">
      <alignment horizontal="right" vertical="center" wrapText="1"/>
    </xf>
    <xf numFmtId="0" fontId="6" fillId="0" borderId="2" xfId="0" applyFont="1" applyFill="1" applyBorder="1" applyAlignment="1">
      <alignment horizontal="center" wrapText="1"/>
    </xf>
  </cellXfs>
  <cellStyles count="2">
    <cellStyle name="Normale" xfId="0" builtinId="0"/>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7"/>
  <sheetViews>
    <sheetView tabSelected="1" topLeftCell="A10" zoomScaleNormal="100" workbookViewId="0">
      <selection activeCell="P17" sqref="P17"/>
    </sheetView>
  </sheetViews>
  <sheetFormatPr defaultRowHeight="15" x14ac:dyDescent="0.25"/>
  <cols>
    <col min="1" max="1" width="6.140625" customWidth="1"/>
    <col min="2" max="2" width="13.5703125" bestFit="1" customWidth="1"/>
    <col min="3" max="3" width="42.85546875" bestFit="1" customWidth="1"/>
    <col min="4" max="4" width="17.42578125" customWidth="1"/>
    <col min="5" max="5" width="10.85546875" bestFit="1" customWidth="1"/>
    <col min="6" max="6" width="17.42578125" bestFit="1" customWidth="1"/>
    <col min="7" max="7" width="16.7109375" bestFit="1" customWidth="1"/>
  </cols>
  <sheetData>
    <row r="1" spans="1:7" ht="15.75" thickBot="1" x14ac:dyDescent="0.3">
      <c r="A1" s="37" t="s">
        <v>70</v>
      </c>
      <c r="B1" s="38"/>
      <c r="C1" s="38"/>
      <c r="D1" s="38"/>
      <c r="E1" s="38"/>
      <c r="F1" s="38"/>
      <c r="G1" s="39"/>
    </row>
    <row r="2" spans="1:7" ht="15.75" thickBot="1" x14ac:dyDescent="0.3">
      <c r="A2" s="22"/>
      <c r="B2" s="22"/>
      <c r="C2" s="22"/>
      <c r="D2" s="22"/>
      <c r="E2" s="22"/>
      <c r="F2" s="22"/>
      <c r="G2" s="22"/>
    </row>
    <row r="3" spans="1:7" ht="15" customHeight="1" x14ac:dyDescent="0.25">
      <c r="A3" s="28" t="s">
        <v>69</v>
      </c>
      <c r="B3" s="29"/>
      <c r="C3" s="29"/>
      <c r="D3" s="29"/>
      <c r="E3" s="29"/>
      <c r="F3" s="29"/>
      <c r="G3" s="30"/>
    </row>
    <row r="4" spans="1:7" x14ac:dyDescent="0.25">
      <c r="A4" s="31"/>
      <c r="B4" s="32"/>
      <c r="C4" s="32"/>
      <c r="D4" s="32"/>
      <c r="E4" s="32"/>
      <c r="F4" s="32"/>
      <c r="G4" s="33"/>
    </row>
    <row r="5" spans="1:7" x14ac:dyDescent="0.25">
      <c r="A5" s="31"/>
      <c r="B5" s="32"/>
      <c r="C5" s="32"/>
      <c r="D5" s="32"/>
      <c r="E5" s="32"/>
      <c r="F5" s="32"/>
      <c r="G5" s="33"/>
    </row>
    <row r="6" spans="1:7" x14ac:dyDescent="0.25">
      <c r="A6" s="31"/>
      <c r="B6" s="32"/>
      <c r="C6" s="32"/>
      <c r="D6" s="32"/>
      <c r="E6" s="32"/>
      <c r="F6" s="32"/>
      <c r="G6" s="33"/>
    </row>
    <row r="7" spans="1:7" x14ac:dyDescent="0.25">
      <c r="A7" s="31"/>
      <c r="B7" s="32"/>
      <c r="C7" s="32"/>
      <c r="D7" s="32"/>
      <c r="E7" s="32"/>
      <c r="F7" s="32"/>
      <c r="G7" s="33"/>
    </row>
    <row r="8" spans="1:7" ht="15.75" thickBot="1" x14ac:dyDescent="0.3">
      <c r="A8" s="34"/>
      <c r="B8" s="35"/>
      <c r="C8" s="35"/>
      <c r="D8" s="35"/>
      <c r="E8" s="35"/>
      <c r="F8" s="35"/>
      <c r="G8" s="36"/>
    </row>
    <row r="9" spans="1:7" x14ac:dyDescent="0.25">
      <c r="A9" s="23"/>
      <c r="B9" s="23"/>
      <c r="C9" s="23"/>
      <c r="D9" s="23"/>
      <c r="E9" s="23"/>
      <c r="F9" s="23"/>
      <c r="G9" s="23"/>
    </row>
    <row r="10" spans="1:7" x14ac:dyDescent="0.25">
      <c r="A10" s="1"/>
      <c r="B10" s="1"/>
      <c r="C10" s="1"/>
      <c r="D10" s="1"/>
      <c r="E10" s="1"/>
      <c r="F10" s="1"/>
      <c r="G10" s="1"/>
    </row>
    <row r="11" spans="1:7" x14ac:dyDescent="0.25">
      <c r="A11" s="2" t="s">
        <v>0</v>
      </c>
      <c r="B11" s="2" t="s">
        <v>1</v>
      </c>
      <c r="C11" s="2" t="s">
        <v>2</v>
      </c>
      <c r="D11" s="2" t="s">
        <v>71</v>
      </c>
      <c r="E11" s="2" t="s">
        <v>3</v>
      </c>
      <c r="F11" s="2" t="s">
        <v>4</v>
      </c>
      <c r="G11" s="2" t="s">
        <v>5</v>
      </c>
    </row>
    <row r="12" spans="1:7" x14ac:dyDescent="0.25">
      <c r="A12" s="3">
        <v>1</v>
      </c>
      <c r="B12" s="4" t="s">
        <v>6</v>
      </c>
      <c r="C12" s="4" t="s">
        <v>7</v>
      </c>
      <c r="D12" s="4"/>
      <c r="E12" s="4"/>
      <c r="F12" s="4"/>
      <c r="G12" s="4"/>
    </row>
    <row r="13" spans="1:7" x14ac:dyDescent="0.25">
      <c r="A13" s="5" t="s">
        <v>8</v>
      </c>
      <c r="B13" s="6" t="s">
        <v>9</v>
      </c>
      <c r="C13" s="6" t="s">
        <v>10</v>
      </c>
      <c r="D13" s="6" t="s">
        <v>11</v>
      </c>
      <c r="E13" s="6">
        <f>3*12</f>
        <v>36</v>
      </c>
      <c r="F13" s="24"/>
      <c r="G13" s="7">
        <f>E13*F13</f>
        <v>0</v>
      </c>
    </row>
    <row r="14" spans="1:7" x14ac:dyDescent="0.25">
      <c r="A14" s="8" t="s">
        <v>12</v>
      </c>
      <c r="B14" t="s">
        <v>13</v>
      </c>
      <c r="C14" t="s">
        <v>14</v>
      </c>
      <c r="D14" t="s">
        <v>11</v>
      </c>
      <c r="E14">
        <f t="shared" ref="E14:E19" si="0">3*12</f>
        <v>36</v>
      </c>
      <c r="F14" s="9"/>
      <c r="G14" s="7">
        <f t="shared" ref="G14:G20" si="1">E14*F14</f>
        <v>0</v>
      </c>
    </row>
    <row r="15" spans="1:7" x14ac:dyDescent="0.25">
      <c r="A15" s="8" t="s">
        <v>15</v>
      </c>
      <c r="B15" t="s">
        <v>16</v>
      </c>
      <c r="C15" t="s">
        <v>17</v>
      </c>
      <c r="D15" t="s">
        <v>11</v>
      </c>
      <c r="E15">
        <f t="shared" si="0"/>
        <v>36</v>
      </c>
      <c r="F15" s="9"/>
      <c r="G15" s="7">
        <f t="shared" si="1"/>
        <v>0</v>
      </c>
    </row>
    <row r="16" spans="1:7" x14ac:dyDescent="0.25">
      <c r="A16" s="8" t="s">
        <v>18</v>
      </c>
      <c r="B16" t="s">
        <v>19</v>
      </c>
      <c r="C16" t="s">
        <v>20</v>
      </c>
      <c r="D16" t="s">
        <v>11</v>
      </c>
      <c r="E16">
        <f t="shared" si="0"/>
        <v>36</v>
      </c>
      <c r="F16" s="9"/>
      <c r="G16" s="7">
        <f t="shared" si="1"/>
        <v>0</v>
      </c>
    </row>
    <row r="17" spans="1:7" x14ac:dyDescent="0.25">
      <c r="A17" s="8" t="s">
        <v>21</v>
      </c>
      <c r="B17" t="s">
        <v>22</v>
      </c>
      <c r="C17" t="s">
        <v>23</v>
      </c>
      <c r="D17" t="s">
        <v>11</v>
      </c>
      <c r="E17">
        <f t="shared" si="0"/>
        <v>36</v>
      </c>
      <c r="F17" s="9"/>
      <c r="G17" s="7">
        <f t="shared" si="1"/>
        <v>0</v>
      </c>
    </row>
    <row r="18" spans="1:7" x14ac:dyDescent="0.25">
      <c r="A18" s="8" t="s">
        <v>24</v>
      </c>
      <c r="B18" t="s">
        <v>25</v>
      </c>
      <c r="C18" t="s">
        <v>26</v>
      </c>
      <c r="D18" t="s">
        <v>11</v>
      </c>
      <c r="E18">
        <f t="shared" si="0"/>
        <v>36</v>
      </c>
      <c r="F18" s="9"/>
      <c r="G18" s="7">
        <f t="shared" si="1"/>
        <v>0</v>
      </c>
    </row>
    <row r="19" spans="1:7" x14ac:dyDescent="0.25">
      <c r="A19" s="8" t="s">
        <v>27</v>
      </c>
      <c r="B19" t="s">
        <v>28</v>
      </c>
      <c r="C19" t="s">
        <v>29</v>
      </c>
      <c r="D19" t="s">
        <v>11</v>
      </c>
      <c r="E19">
        <f t="shared" si="0"/>
        <v>36</v>
      </c>
      <c r="F19" s="9"/>
      <c r="G19" s="7">
        <f t="shared" si="1"/>
        <v>0</v>
      </c>
    </row>
    <row r="20" spans="1:7" x14ac:dyDescent="0.25">
      <c r="A20" s="5" t="s">
        <v>30</v>
      </c>
      <c r="B20" s="6" t="s">
        <v>31</v>
      </c>
      <c r="C20" s="6" t="s">
        <v>32</v>
      </c>
      <c r="D20" s="6" t="s">
        <v>33</v>
      </c>
      <c r="E20" s="6">
        <v>200</v>
      </c>
      <c r="F20" s="24"/>
      <c r="G20" s="7">
        <f t="shared" si="1"/>
        <v>0</v>
      </c>
    </row>
    <row r="21" spans="1:7" x14ac:dyDescent="0.25">
      <c r="A21" s="3">
        <v>2</v>
      </c>
      <c r="B21" s="4" t="s">
        <v>34</v>
      </c>
      <c r="C21" s="4" t="s">
        <v>35</v>
      </c>
      <c r="D21" s="4"/>
      <c r="E21" s="4"/>
      <c r="F21" s="4"/>
      <c r="G21" s="4"/>
    </row>
    <row r="22" spans="1:7" x14ac:dyDescent="0.25">
      <c r="A22" s="5" t="s">
        <v>36</v>
      </c>
      <c r="B22" s="6" t="s">
        <v>9</v>
      </c>
      <c r="C22" s="6" t="s">
        <v>10</v>
      </c>
      <c r="D22" s="6" t="s">
        <v>11</v>
      </c>
      <c r="E22" s="6">
        <f>3*12</f>
        <v>36</v>
      </c>
      <c r="F22" s="24"/>
      <c r="G22" s="7">
        <f>E22*F22</f>
        <v>0</v>
      </c>
    </row>
    <row r="23" spans="1:7" x14ac:dyDescent="0.25">
      <c r="A23" s="8" t="s">
        <v>37</v>
      </c>
      <c r="B23" t="s">
        <v>13</v>
      </c>
      <c r="C23" t="s">
        <v>14</v>
      </c>
      <c r="D23" t="s">
        <v>11</v>
      </c>
      <c r="E23">
        <f t="shared" ref="E23:E28" si="2">3*12</f>
        <v>36</v>
      </c>
      <c r="F23" s="9">
        <v>0</v>
      </c>
      <c r="G23" s="7">
        <f t="shared" ref="G23:G29" si="3">E23*F23</f>
        <v>0</v>
      </c>
    </row>
    <row r="24" spans="1:7" x14ac:dyDescent="0.25">
      <c r="A24" s="8" t="s">
        <v>38</v>
      </c>
      <c r="B24" t="s">
        <v>16</v>
      </c>
      <c r="C24" t="s">
        <v>17</v>
      </c>
      <c r="D24" t="s">
        <v>11</v>
      </c>
      <c r="E24">
        <f t="shared" si="2"/>
        <v>36</v>
      </c>
      <c r="F24" s="9">
        <v>0</v>
      </c>
      <c r="G24" s="7">
        <f t="shared" si="3"/>
        <v>0</v>
      </c>
    </row>
    <row r="25" spans="1:7" x14ac:dyDescent="0.25">
      <c r="A25" s="8" t="s">
        <v>39</v>
      </c>
      <c r="B25" t="s">
        <v>19</v>
      </c>
      <c r="C25" t="s">
        <v>20</v>
      </c>
      <c r="D25" t="s">
        <v>11</v>
      </c>
      <c r="E25">
        <f t="shared" si="2"/>
        <v>36</v>
      </c>
      <c r="F25" s="9">
        <v>0</v>
      </c>
      <c r="G25" s="7">
        <f t="shared" si="3"/>
        <v>0</v>
      </c>
    </row>
    <row r="26" spans="1:7" x14ac:dyDescent="0.25">
      <c r="A26" s="8" t="s">
        <v>40</v>
      </c>
      <c r="B26" t="s">
        <v>22</v>
      </c>
      <c r="C26" t="s">
        <v>23</v>
      </c>
      <c r="D26" t="s">
        <v>11</v>
      </c>
      <c r="E26">
        <f t="shared" si="2"/>
        <v>36</v>
      </c>
      <c r="F26" s="9">
        <v>0</v>
      </c>
      <c r="G26" s="7">
        <f t="shared" si="3"/>
        <v>0</v>
      </c>
    </row>
    <row r="27" spans="1:7" x14ac:dyDescent="0.25">
      <c r="A27" s="8" t="s">
        <v>41</v>
      </c>
      <c r="B27" t="s">
        <v>25</v>
      </c>
      <c r="C27" t="s">
        <v>26</v>
      </c>
      <c r="D27" t="s">
        <v>11</v>
      </c>
      <c r="E27">
        <f t="shared" si="2"/>
        <v>36</v>
      </c>
      <c r="F27" s="9">
        <v>0</v>
      </c>
      <c r="G27" s="7">
        <f t="shared" si="3"/>
        <v>0</v>
      </c>
    </row>
    <row r="28" spans="1:7" x14ac:dyDescent="0.25">
      <c r="A28" s="8" t="s">
        <v>42</v>
      </c>
      <c r="B28" t="s">
        <v>28</v>
      </c>
      <c r="C28" t="s">
        <v>29</v>
      </c>
      <c r="D28" t="s">
        <v>11</v>
      </c>
      <c r="E28">
        <f t="shared" si="2"/>
        <v>36</v>
      </c>
      <c r="F28" s="9">
        <v>0</v>
      </c>
      <c r="G28" s="7">
        <f t="shared" si="3"/>
        <v>0</v>
      </c>
    </row>
    <row r="29" spans="1:7" x14ac:dyDescent="0.25">
      <c r="A29" s="5" t="s">
        <v>43</v>
      </c>
      <c r="B29" s="6" t="s">
        <v>44</v>
      </c>
      <c r="C29" s="6" t="s">
        <v>45</v>
      </c>
      <c r="D29" s="6" t="s">
        <v>33</v>
      </c>
      <c r="E29" s="6">
        <v>100</v>
      </c>
      <c r="F29" s="24"/>
      <c r="G29" s="7">
        <f t="shared" si="3"/>
        <v>0</v>
      </c>
    </row>
    <row r="30" spans="1:7" x14ac:dyDescent="0.25">
      <c r="A30" s="8" t="s">
        <v>46</v>
      </c>
      <c r="B30" t="s">
        <v>47</v>
      </c>
      <c r="C30" t="s">
        <v>48</v>
      </c>
      <c r="D30" s="11"/>
      <c r="E30" s="10" t="s">
        <v>49</v>
      </c>
      <c r="F30" s="9">
        <v>0</v>
      </c>
      <c r="G30" s="7"/>
    </row>
    <row r="31" spans="1:7" x14ac:dyDescent="0.25">
      <c r="A31" s="8" t="s">
        <v>50</v>
      </c>
      <c r="B31" t="s">
        <v>51</v>
      </c>
      <c r="C31" t="s">
        <v>52</v>
      </c>
      <c r="D31" s="11"/>
      <c r="E31" s="10" t="s">
        <v>49</v>
      </c>
      <c r="F31" s="9">
        <v>0</v>
      </c>
      <c r="G31" s="7"/>
    </row>
    <row r="32" spans="1:7" x14ac:dyDescent="0.25">
      <c r="A32" s="8" t="s">
        <v>53</v>
      </c>
      <c r="B32" t="s">
        <v>54</v>
      </c>
      <c r="C32" t="s">
        <v>55</v>
      </c>
      <c r="D32" s="11"/>
      <c r="E32" s="10" t="s">
        <v>49</v>
      </c>
      <c r="F32" s="9">
        <v>0</v>
      </c>
      <c r="G32" s="7"/>
    </row>
    <row r="33" spans="1:7" x14ac:dyDescent="0.25">
      <c r="A33" s="5" t="s">
        <v>56</v>
      </c>
      <c r="B33" s="6" t="s">
        <v>31</v>
      </c>
      <c r="C33" s="6" t="s">
        <v>32</v>
      </c>
      <c r="D33" s="6" t="s">
        <v>33</v>
      </c>
      <c r="E33" s="6">
        <v>150</v>
      </c>
      <c r="F33" s="24"/>
      <c r="G33" s="7">
        <f>E33*F33</f>
        <v>0</v>
      </c>
    </row>
    <row r="35" spans="1:7" x14ac:dyDescent="0.25">
      <c r="A35" s="40" t="s">
        <v>57</v>
      </c>
      <c r="B35" s="41"/>
      <c r="C35" s="41"/>
      <c r="D35" s="41"/>
      <c r="E35" s="41"/>
      <c r="F35" s="41"/>
      <c r="G35" s="12">
        <f>G13+G20+G22+G29+G33</f>
        <v>0</v>
      </c>
    </row>
    <row r="36" spans="1:7" ht="15.75" thickBot="1" x14ac:dyDescent="0.3">
      <c r="A36" s="42" t="s">
        <v>58</v>
      </c>
      <c r="B36" s="43"/>
      <c r="C36" s="43"/>
      <c r="D36" s="43"/>
      <c r="E36" s="43"/>
      <c r="F36" s="43"/>
      <c r="G36" s="13">
        <v>888300</v>
      </c>
    </row>
    <row r="37" spans="1:7" ht="15.75" thickBot="1" x14ac:dyDescent="0.3">
      <c r="A37" s="44" t="s">
        <v>59</v>
      </c>
      <c r="B37" s="45"/>
      <c r="C37" s="45"/>
      <c r="D37" s="45"/>
      <c r="E37" s="45"/>
      <c r="F37" s="45"/>
      <c r="G37" s="14">
        <f>G36-G35</f>
        <v>888300</v>
      </c>
    </row>
    <row r="38" spans="1:7" ht="15.75" thickBot="1" x14ac:dyDescent="0.3">
      <c r="A38" s="44" t="s">
        <v>60</v>
      </c>
      <c r="B38" s="45"/>
      <c r="C38" s="45"/>
      <c r="D38" s="45"/>
      <c r="E38" s="45"/>
      <c r="F38" s="45"/>
      <c r="G38" s="15">
        <f>(G36-G35)/G36</f>
        <v>1</v>
      </c>
    </row>
    <row r="39" spans="1:7" ht="15.75" thickBot="1" x14ac:dyDescent="0.3"/>
    <row r="40" spans="1:7" x14ac:dyDescent="0.25">
      <c r="A40" s="46" t="s">
        <v>61</v>
      </c>
      <c r="B40" s="46"/>
      <c r="C40" s="46"/>
      <c r="D40" s="46"/>
      <c r="E40" s="46"/>
      <c r="F40" s="46"/>
      <c r="G40" s="16"/>
    </row>
    <row r="41" spans="1:7" x14ac:dyDescent="0.25">
      <c r="A41" s="27" t="s">
        <v>62</v>
      </c>
      <c r="B41" s="27"/>
      <c r="C41" s="27"/>
      <c r="D41" s="27"/>
      <c r="E41" s="27"/>
      <c r="F41" s="27"/>
      <c r="G41" s="25">
        <v>0</v>
      </c>
    </row>
    <row r="42" spans="1:7" ht="15.75" thickBot="1" x14ac:dyDescent="0.3">
      <c r="A42" s="27" t="s">
        <v>63</v>
      </c>
      <c r="B42" s="27"/>
      <c r="C42" s="27"/>
      <c r="D42" s="27"/>
      <c r="E42" s="27"/>
      <c r="F42" s="27"/>
      <c r="G42" s="26">
        <v>0</v>
      </c>
    </row>
    <row r="43" spans="1:7" x14ac:dyDescent="0.25">
      <c r="A43" s="17"/>
      <c r="B43" s="17"/>
      <c r="C43" s="17"/>
      <c r="D43" s="17"/>
      <c r="E43" s="18"/>
    </row>
    <row r="44" spans="1:7" x14ac:dyDescent="0.25">
      <c r="A44" s="19" t="s">
        <v>64</v>
      </c>
      <c r="B44" s="20"/>
      <c r="C44" s="20"/>
      <c r="D44" s="19" t="s">
        <v>65</v>
      </c>
      <c r="E44" s="18"/>
    </row>
    <row r="45" spans="1:7" x14ac:dyDescent="0.25">
      <c r="A45" s="20"/>
      <c r="B45" s="20"/>
      <c r="C45" s="20"/>
      <c r="D45" s="21"/>
      <c r="E45" s="18"/>
    </row>
    <row r="46" spans="1:7" x14ac:dyDescent="0.25">
      <c r="A46" s="19" t="s">
        <v>66</v>
      </c>
      <c r="B46" s="18"/>
      <c r="C46" s="18"/>
      <c r="D46" s="19" t="s">
        <v>67</v>
      </c>
      <c r="E46" s="18"/>
    </row>
    <row r="47" spans="1:7" x14ac:dyDescent="0.25">
      <c r="A47" s="19"/>
      <c r="B47" s="18"/>
      <c r="C47" s="18"/>
      <c r="D47" s="19" t="s">
        <v>68</v>
      </c>
      <c r="E47" s="18"/>
    </row>
  </sheetData>
  <mergeCells count="9">
    <mergeCell ref="A42:F42"/>
    <mergeCell ref="A3:G8"/>
    <mergeCell ref="A1:G1"/>
    <mergeCell ref="A35:F35"/>
    <mergeCell ref="A36:F36"/>
    <mergeCell ref="A37:F37"/>
    <mergeCell ref="A38:F38"/>
    <mergeCell ref="A40:F40"/>
    <mergeCell ref="A41:F41"/>
  </mergeCells>
  <printOptions horizontalCentered="1"/>
  <pageMargins left="0.25" right="0.25" top="0.75" bottom="0.75" header="0.3" footer="0.3"/>
  <pageSetup paperSize="9" scale="7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Foglio1</vt:lpstr>
      <vt:lpstr>Foglio1!Area_stampa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Daniela Vacca</dc:creator>
  <cp:lastModifiedBy>Michela Pinna</cp:lastModifiedBy>
  <cp:lastPrinted>2024-11-26T14:58:56Z</cp:lastPrinted>
  <dcterms:created xsi:type="dcterms:W3CDTF">2024-11-26T14:28:21Z</dcterms:created>
  <dcterms:modified xsi:type="dcterms:W3CDTF">2024-11-26T15:10:15Z</dcterms:modified>
</cp:coreProperties>
</file>